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5600" activeTab="2"/>
  </bookViews>
  <sheets>
    <sheet name="Реестр" sheetId="1" r:id="rId1"/>
    <sheet name="Перечень" sheetId="2" r:id="rId2"/>
    <sheet name="Ресурсное обеспечение" sheetId="3" r:id="rId3"/>
  </sheets>
  <definedNames>
    <definedName name="_xlnm._FilterDatabase" localSheetId="1" hidden="1">Перечень!$A$8:$Q$10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"/>
  <c r="B21" i="3" l="1"/>
  <c r="B15"/>
  <c r="B9"/>
</calcChain>
</file>

<file path=xl/sharedStrings.xml><?xml version="1.0" encoding="utf-8"?>
<sst xmlns="http://schemas.openxmlformats.org/spreadsheetml/2006/main" count="167" uniqueCount="81">
  <si>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</si>
  <si>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</si>
  <si>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</si>
  <si>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</si>
  <si>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</si>
  <si>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</si>
  <si>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</si>
  <si>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</si>
  <si>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</si>
  <si>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</si>
  <si>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</si>
  <si>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</si>
  <si>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</si>
  <si>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</si>
  <si>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</si>
  <si>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</si>
  <si>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</si>
  <si>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</si>
  <si>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</si>
  <si>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</si>
  <si>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</si>
  <si>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</si>
  <si>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</si>
  <si>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</si>
  <si>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</si>
  <si>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</si>
  <si>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</si>
  <si>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</si>
  <si>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</si>
  <si>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</si>
  <si>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</si>
  <si>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</si>
  <si>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</si>
  <si>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</si>
  <si>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</si>
  <si>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</si>
  <si>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</si>
  <si>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</si>
  <si>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</si>
  <si>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</si>
  <si>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</si>
  <si>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</si>
  <si>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</si>
  <si>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</si>
  <si>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</si>
  <si>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</si>
  <si>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</si>
  <si>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</si>
  <si>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</si>
  <si>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</si>
  <si>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</si>
  <si>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</si>
  <si>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</si>
  <si>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</si>
  <si>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</si>
  <si>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</si>
  <si>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</si>
  <si>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</si>
  <si>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</si>
  <si>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</si>
  <si>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</si>
  <si>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</si>
  <si>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</si>
  <si>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</si>
  <si>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</si>
  <si>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</si>
  <si>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</si>
  <si>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</si>
  <si>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Деревянные</t>
  </si>
  <si>
    <t>п Асерхово пр-кт Лесной д.8</t>
  </si>
  <si>
    <t>п Асерхово пр-кт Лесной д.12</t>
  </si>
  <si>
    <t>п Асерхово ул Заводская д.2</t>
  </si>
  <si>
    <t>Итого по Асерховское по 2017 году</t>
  </si>
  <si>
    <t>Итого по Асерховское по 2018 году</t>
  </si>
  <si>
    <t>Итого по Асерховское по 2019 году</t>
  </si>
  <si>
    <t>ООО УК "Пономарев С.А."</t>
  </si>
  <si>
    <t>ООО "Андреевская управляющая компания"</t>
  </si>
  <si>
    <t>Приложение№1 к постановлению от 14.01.2020 №1</t>
  </si>
  <si>
    <t>Приложение №2 к постановлению от 14.01.2020 №1</t>
  </si>
  <si>
    <t>Приложение №3 к постановлению от 14.01.2020 №1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</si>
  <si>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Асерховское Собинского района на период 2017-2019 годы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</si>
</sst>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0" xfId="0" applyFont="1"/>
    <xf numFmtId="0" fontId="0" fillId="0" borderId="0" xfId="0"/>
    <xf numFmtId="0" fontId="0" fillId="0" borderId="0" xfId="0" applyFill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10" fillId="0" borderId="8" xfId="0" applyFont="1" applyFill="1" applyBorder="1" applyAlignment="1">
      <alignment horizontal="center" vertical="center" textRotation="90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textRotation="90" wrapText="1"/>
    </xf>
    <xf numFmtId="2" fontId="10" fillId="0" borderId="7" xfId="0" applyNumberFormat="1" applyFont="1" applyFill="1" applyBorder="1" applyAlignment="1">
      <alignment horizontal="center" vertical="center" textRotation="90" wrapText="1"/>
    </xf>
    <xf numFmtId="4" fontId="10" fillId="0" borderId="2" xfId="0" applyNumberFormat="1" applyFont="1" applyFill="1" applyBorder="1" applyAlignment="1">
      <alignment horizontal="center" vertical="center" textRotation="90" wrapText="1"/>
    </xf>
    <xf numFmtId="4" fontId="10" fillId="0" borderId="7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Alignment="1"/>
    <xf numFmtId="0" fontId="10" fillId="0" borderId="1" xfId="0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/>
    <xf numFmtId="0" fontId="10" fillId="0" borderId="3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 textRotation="90" wrapText="1"/>
    </xf>
    <xf numFmtId="4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textRotation="90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 textRotation="90" wrapText="1"/>
    </xf>
    <xf numFmtId="3" fontId="10" fillId="0" borderId="1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left" textRotation="90" wrapText="1"/>
    </xf>
    <xf numFmtId="0" fontId="10" fillId="0" borderId="5" xfId="3" applyFont="1" applyFill="1" applyBorder="1" applyAlignment="1">
      <alignment horizontal="left" textRotation="90" wrapText="1"/>
    </xf>
    <xf numFmtId="0" fontId="10" fillId="0" borderId="7" xfId="3" applyFont="1" applyFill="1" applyBorder="1" applyAlignment="1">
      <alignment horizontal="left" textRotation="90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9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4"/>
  <sheetViews>
    <sheetView topLeftCell="B1" zoomScale="60" zoomScaleNormal="60" workbookViewId="0">
      <selection activeCell="R1" sqref="R1"/>
    </sheetView>
  </sheetViews>
  <sheetFormatPr defaultRowHeight="15"/>
  <cols>
    <col min="1" max="1" width="0" style="9" hidden="1" customWidth="1"/>
    <col min="2" max="2" width="12.42578125" style="9" customWidth="1"/>
    <col min="3" max="3" width="66" style="9" customWidth="1"/>
    <col min="4" max="4" width="24.140625" style="9" customWidth="1"/>
    <col min="5" max="5" width="24.42578125" style="9" customWidth="1"/>
    <col min="6" max="6" width="22.140625" style="9" customWidth="1"/>
    <col min="7" max="7" width="23.5703125" style="9" customWidth="1"/>
    <col min="8" max="8" width="25.28515625" style="9" customWidth="1"/>
    <col min="9" max="9" width="22.140625" style="9" customWidth="1"/>
    <col min="10" max="10" width="26.7109375" style="9" customWidth="1"/>
    <col min="11" max="11" width="19.140625" style="9" customWidth="1"/>
    <col min="12" max="12" width="19.28515625" style="9" customWidth="1"/>
    <col min="13" max="13" width="19.42578125" style="9" customWidth="1"/>
    <col min="14" max="14" width="27.85546875" style="9" customWidth="1"/>
    <col min="15" max="15" width="16.7109375" style="9" customWidth="1"/>
    <col min="16" max="16" width="14.140625" style="9" customWidth="1"/>
    <col min="17" max="17" width="17" style="9" customWidth="1"/>
    <col min="18" max="18" width="21.28515625" style="9" customWidth="1"/>
    <col min="19" max="19" width="14.140625" style="9" customWidth="1"/>
    <col min="20" max="20" width="18.85546875" style="9" customWidth="1"/>
    <col min="21" max="21" width="23.85546875" style="9" customWidth="1"/>
    <col min="22" max="22" width="25.7109375" style="9" customWidth="1"/>
    <col min="23" max="23" width="25.42578125" style="9" customWidth="1"/>
    <col min="24" max="24" width="26" style="9" customWidth="1"/>
    <col min="25" max="25" width="28.7109375" style="9" customWidth="1"/>
    <col min="26" max="26" width="24.140625" style="9" customWidth="1"/>
    <col min="27" max="27" width="32.140625" style="9" customWidth="1"/>
    <col min="28" max="28" width="28.5703125" style="9" customWidth="1"/>
    <col min="29" max="29" width="24.85546875" style="9" customWidth="1"/>
    <col min="30" max="30" width="25.5703125" style="9" customWidth="1"/>
    <col min="31" max="31" width="23.28515625" style="9" customWidth="1"/>
    <col min="32" max="32" width="15.5703125" style="9" customWidth="1"/>
    <col min="33" max="33" width="15.42578125" style="9" customWidth="1"/>
    <col min="34" max="34" width="13.7109375" style="9" customWidth="1"/>
    <col min="35" max="16384" width="9.140625" style="9"/>
  </cols>
  <sheetData>
    <row r="2" spans="1:34" ht="21">
      <c r="Y2" s="43" t="s">
        <v>77</v>
      </c>
      <c r="Z2" s="43"/>
      <c r="AA2" s="43"/>
      <c r="AB2" s="43"/>
    </row>
    <row r="4" spans="1:34" ht="26.25">
      <c r="A4" s="1"/>
      <c r="B4" s="34" t="s">
        <v>0</v>
      </c>
      <c r="C4" s="34" t="s">
        <v>1</v>
      </c>
      <c r="D4" s="45" t="s">
        <v>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48" t="s">
        <v>3</v>
      </c>
      <c r="V4" s="49"/>
      <c r="W4" s="49"/>
      <c r="X4" s="49"/>
      <c r="Y4" s="49"/>
      <c r="Z4" s="49"/>
      <c r="AA4" s="49"/>
      <c r="AB4" s="49"/>
      <c r="AC4" s="49"/>
      <c r="AD4" s="49"/>
      <c r="AE4" s="49"/>
      <c r="AF4" s="31" t="s">
        <v>4</v>
      </c>
      <c r="AG4" s="31" t="s">
        <v>5</v>
      </c>
      <c r="AH4" s="31" t="s">
        <v>6</v>
      </c>
    </row>
    <row r="5" spans="1:34" ht="26.25">
      <c r="A5" s="1"/>
      <c r="B5" s="34"/>
      <c r="C5" s="34"/>
      <c r="D5" s="46"/>
      <c r="E5" s="34" t="s">
        <v>7</v>
      </c>
      <c r="F5" s="34"/>
      <c r="G5" s="34"/>
      <c r="H5" s="34"/>
      <c r="I5" s="34"/>
      <c r="J5" s="34"/>
      <c r="K5" s="35" t="s">
        <v>8</v>
      </c>
      <c r="L5" s="36"/>
      <c r="M5" s="35" t="s">
        <v>9</v>
      </c>
      <c r="N5" s="36"/>
      <c r="O5" s="35" t="s">
        <v>10</v>
      </c>
      <c r="P5" s="36"/>
      <c r="Q5" s="35" t="s">
        <v>11</v>
      </c>
      <c r="R5" s="36"/>
      <c r="S5" s="35" t="s">
        <v>12</v>
      </c>
      <c r="T5" s="36"/>
      <c r="U5" s="39" t="s">
        <v>13</v>
      </c>
      <c r="V5" s="39" t="s">
        <v>14</v>
      </c>
      <c r="W5" s="39" t="s">
        <v>15</v>
      </c>
      <c r="X5" s="39" t="s">
        <v>16</v>
      </c>
      <c r="Y5" s="39" t="s">
        <v>17</v>
      </c>
      <c r="Z5" s="39" t="s">
        <v>18</v>
      </c>
      <c r="AA5" s="39" t="s">
        <v>19</v>
      </c>
      <c r="AB5" s="39" t="s">
        <v>20</v>
      </c>
      <c r="AC5" s="39" t="s">
        <v>21</v>
      </c>
      <c r="AD5" s="41" t="s">
        <v>22</v>
      </c>
      <c r="AE5" s="39" t="s">
        <v>23</v>
      </c>
      <c r="AF5" s="32"/>
      <c r="AG5" s="32"/>
      <c r="AH5" s="32"/>
    </row>
    <row r="6" spans="1:34" ht="333.75" customHeight="1">
      <c r="A6" s="1"/>
      <c r="B6" s="34"/>
      <c r="C6" s="34"/>
      <c r="D6" s="47"/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3" t="s">
        <v>29</v>
      </c>
      <c r="K6" s="37"/>
      <c r="L6" s="38"/>
      <c r="M6" s="37"/>
      <c r="N6" s="38"/>
      <c r="O6" s="37"/>
      <c r="P6" s="38"/>
      <c r="Q6" s="37"/>
      <c r="R6" s="38"/>
      <c r="S6" s="37"/>
      <c r="T6" s="38"/>
      <c r="U6" s="40"/>
      <c r="V6" s="40"/>
      <c r="W6" s="40"/>
      <c r="X6" s="40"/>
      <c r="Y6" s="40"/>
      <c r="Z6" s="40"/>
      <c r="AA6" s="40"/>
      <c r="AB6" s="40"/>
      <c r="AC6" s="40"/>
      <c r="AD6" s="42"/>
      <c r="AE6" s="50"/>
      <c r="AF6" s="32"/>
      <c r="AG6" s="32"/>
      <c r="AH6" s="32"/>
    </row>
    <row r="7" spans="1:34" ht="26.25">
      <c r="A7" s="1"/>
      <c r="B7" s="44"/>
      <c r="C7" s="44"/>
      <c r="D7" s="14" t="s">
        <v>30</v>
      </c>
      <c r="E7" s="14" t="s">
        <v>30</v>
      </c>
      <c r="F7" s="14" t="s">
        <v>30</v>
      </c>
      <c r="G7" s="14" t="s">
        <v>30</v>
      </c>
      <c r="H7" s="14" t="s">
        <v>30</v>
      </c>
      <c r="I7" s="14" t="s">
        <v>30</v>
      </c>
      <c r="J7" s="14" t="s">
        <v>30</v>
      </c>
      <c r="K7" s="15" t="s">
        <v>31</v>
      </c>
      <c r="L7" s="16" t="s">
        <v>30</v>
      </c>
      <c r="M7" s="16" t="s">
        <v>32</v>
      </c>
      <c r="N7" s="16" t="s">
        <v>30</v>
      </c>
      <c r="O7" s="16" t="s">
        <v>32</v>
      </c>
      <c r="P7" s="16" t="s">
        <v>30</v>
      </c>
      <c r="Q7" s="16" t="s">
        <v>32</v>
      </c>
      <c r="R7" s="16" t="s">
        <v>30</v>
      </c>
      <c r="S7" s="16" t="s">
        <v>33</v>
      </c>
      <c r="T7" s="16" t="s">
        <v>30</v>
      </c>
      <c r="U7" s="16" t="s">
        <v>30</v>
      </c>
      <c r="V7" s="17" t="s">
        <v>30</v>
      </c>
      <c r="W7" s="16" t="s">
        <v>30</v>
      </c>
      <c r="X7" s="16" t="s">
        <v>30</v>
      </c>
      <c r="Y7" s="14" t="s">
        <v>30</v>
      </c>
      <c r="Z7" s="16" t="s">
        <v>30</v>
      </c>
      <c r="AA7" s="16" t="s">
        <v>30</v>
      </c>
      <c r="AB7" s="16" t="s">
        <v>30</v>
      </c>
      <c r="AC7" s="16" t="s">
        <v>30</v>
      </c>
      <c r="AD7" s="14" t="s">
        <v>30</v>
      </c>
      <c r="AE7" s="16" t="s">
        <v>30</v>
      </c>
      <c r="AF7" s="33"/>
      <c r="AG7" s="33"/>
      <c r="AH7" s="33"/>
    </row>
    <row r="8" spans="1:34" ht="26.25">
      <c r="A8" s="3"/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5">
        <v>10</v>
      </c>
      <c r="L8" s="16">
        <v>11</v>
      </c>
      <c r="M8" s="16">
        <v>12</v>
      </c>
      <c r="N8" s="16">
        <v>13</v>
      </c>
      <c r="O8" s="15">
        <v>14</v>
      </c>
      <c r="P8" s="16">
        <v>15</v>
      </c>
      <c r="Q8" s="16">
        <v>16</v>
      </c>
      <c r="R8" s="16">
        <v>17</v>
      </c>
      <c r="S8" s="15">
        <v>18</v>
      </c>
      <c r="T8" s="16">
        <v>19</v>
      </c>
      <c r="U8" s="16">
        <v>20</v>
      </c>
      <c r="V8" s="16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15">
        <v>32</v>
      </c>
      <c r="AH8" s="15">
        <v>33</v>
      </c>
    </row>
    <row r="9" spans="1:34" ht="26.25">
      <c r="B9" s="18" t="s">
        <v>72</v>
      </c>
      <c r="C9" s="19"/>
      <c r="D9" s="20">
        <v>1327752.8799999999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430</v>
      </c>
      <c r="N9" s="20">
        <v>1308130.92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19621.96</v>
      </c>
      <c r="AD9" s="20">
        <v>0</v>
      </c>
      <c r="AE9" s="20">
        <v>0</v>
      </c>
      <c r="AF9" s="16" t="s">
        <v>34</v>
      </c>
      <c r="AG9" s="16" t="s">
        <v>34</v>
      </c>
      <c r="AH9" s="16" t="s">
        <v>34</v>
      </c>
    </row>
    <row r="10" spans="1:34" ht="26.25">
      <c r="B10" s="21">
        <v>1</v>
      </c>
      <c r="C10" s="19" t="s">
        <v>69</v>
      </c>
      <c r="D10" s="20">
        <v>1327752.8799999999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430</v>
      </c>
      <c r="N10" s="20">
        <v>1308130.92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19621.96</v>
      </c>
      <c r="AD10" s="20">
        <v>0</v>
      </c>
      <c r="AE10" s="20">
        <v>0</v>
      </c>
      <c r="AF10" s="16" t="s">
        <v>35</v>
      </c>
      <c r="AG10" s="16">
        <v>2017</v>
      </c>
      <c r="AH10" s="16">
        <v>2017</v>
      </c>
    </row>
    <row r="11" spans="1:34" ht="26.25">
      <c r="B11" s="18" t="s">
        <v>73</v>
      </c>
      <c r="C11" s="19"/>
      <c r="D11" s="20">
        <v>2498534.5099999998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713.31</v>
      </c>
      <c r="R11" s="20">
        <v>2410778.7799999998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35980.870000000003</v>
      </c>
      <c r="AD11" s="20">
        <v>51774.86</v>
      </c>
      <c r="AE11" s="20">
        <v>0</v>
      </c>
      <c r="AF11" s="16" t="s">
        <v>34</v>
      </c>
      <c r="AG11" s="16" t="s">
        <v>34</v>
      </c>
      <c r="AH11" s="16" t="s">
        <v>34</v>
      </c>
    </row>
    <row r="12" spans="1:34" ht="26.25">
      <c r="B12" s="21">
        <v>1</v>
      </c>
      <c r="C12" s="19" t="s">
        <v>70</v>
      </c>
      <c r="D12" s="20">
        <v>2498534.5099999998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713.31</v>
      </c>
      <c r="R12" s="20">
        <v>2410778.7799999998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35980.870000000003</v>
      </c>
      <c r="AD12" s="20">
        <v>51774.86</v>
      </c>
      <c r="AE12" s="20">
        <v>0</v>
      </c>
      <c r="AF12" s="16">
        <v>2018</v>
      </c>
      <c r="AG12" s="16">
        <v>2019</v>
      </c>
      <c r="AH12" s="16">
        <v>2019</v>
      </c>
    </row>
    <row r="13" spans="1:34" ht="26.25">
      <c r="B13" s="18" t="s">
        <v>74</v>
      </c>
      <c r="C13" s="19"/>
      <c r="D13" s="20">
        <v>2906485.05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792.64</v>
      </c>
      <c r="N13" s="20">
        <v>2828259.16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12696.07</v>
      </c>
      <c r="AD13" s="20">
        <v>65529.82</v>
      </c>
      <c r="AE13" s="20">
        <v>0</v>
      </c>
      <c r="AF13" s="16" t="s">
        <v>34</v>
      </c>
      <c r="AG13" s="16" t="s">
        <v>34</v>
      </c>
      <c r="AH13" s="16" t="s">
        <v>34</v>
      </c>
    </row>
    <row r="14" spans="1:34" ht="26.25">
      <c r="B14" s="21">
        <v>1</v>
      </c>
      <c r="C14" s="19" t="s">
        <v>71</v>
      </c>
      <c r="D14" s="20">
        <v>2906485.05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792.64</v>
      </c>
      <c r="N14" s="20">
        <v>2828259.16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12696.07</v>
      </c>
      <c r="AD14" s="20">
        <v>65529.82</v>
      </c>
      <c r="AE14" s="20">
        <v>0</v>
      </c>
      <c r="AF14" s="16">
        <v>2018</v>
      </c>
      <c r="AG14" s="16">
        <v>2019</v>
      </c>
      <c r="AH14" s="16">
        <v>2019</v>
      </c>
    </row>
  </sheetData>
  <mergeCells count="26">
    <mergeCell ref="Y2:AB2"/>
    <mergeCell ref="B4:B7"/>
    <mergeCell ref="C4:C7"/>
    <mergeCell ref="D4:D6"/>
    <mergeCell ref="E4:T4"/>
    <mergeCell ref="U4:AE4"/>
    <mergeCell ref="V5:V6"/>
    <mergeCell ref="W5:W6"/>
    <mergeCell ref="X5:X6"/>
    <mergeCell ref="Y5:Y6"/>
    <mergeCell ref="AE5:AE6"/>
    <mergeCell ref="AG4:AG7"/>
    <mergeCell ref="AH4:AH7"/>
    <mergeCell ref="E5:J5"/>
    <mergeCell ref="K5:L6"/>
    <mergeCell ref="M5:N6"/>
    <mergeCell ref="O5:P6"/>
    <mergeCell ref="Q5:R6"/>
    <mergeCell ref="S5:T6"/>
    <mergeCell ref="U5:U6"/>
    <mergeCell ref="AF4:AF7"/>
    <mergeCell ref="Z5:Z6"/>
    <mergeCell ref="AA5:AA6"/>
    <mergeCell ref="AB5:AB6"/>
    <mergeCell ref="AC5:AC6"/>
    <mergeCell ref="AD5:AD6"/>
  </mergeCells>
  <pageMargins left="0" right="0" top="0" bottom="0" header="0" footer="0"/>
  <pageSetup paperSize="9" scale="1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topLeftCell="I1" zoomScale="58" zoomScaleNormal="58" workbookViewId="0">
      <selection activeCell="F23" sqref="F23"/>
    </sheetView>
  </sheetViews>
  <sheetFormatPr defaultRowHeight="18.75"/>
  <cols>
    <col min="1" max="1" width="12.5703125" style="12" customWidth="1"/>
    <col min="2" max="2" width="74.140625" style="12" customWidth="1"/>
    <col min="3" max="3" width="14.5703125" style="12" customWidth="1"/>
    <col min="4" max="4" width="12.5703125" style="12" customWidth="1"/>
    <col min="5" max="5" width="42.42578125" style="12" customWidth="1"/>
    <col min="6" max="7" width="21.5703125" style="12" bestFit="1" customWidth="1"/>
    <col min="8" max="8" width="23" style="12" customWidth="1"/>
    <col min="9" max="9" width="24" style="12" customWidth="1"/>
    <col min="10" max="10" width="25.85546875" style="12" customWidth="1"/>
    <col min="11" max="11" width="24" style="12" customWidth="1"/>
    <col min="12" max="12" width="21.140625" style="12" customWidth="1"/>
    <col min="13" max="13" width="34" style="12" customWidth="1"/>
    <col min="14" max="14" width="64.85546875" style="12" customWidth="1"/>
    <col min="15" max="15" width="31" style="12" customWidth="1"/>
    <col min="16" max="16" width="26.28515625" style="12" customWidth="1"/>
    <col min="17" max="17" width="19.140625" style="12" customWidth="1"/>
    <col min="18" max="16384" width="9.140625" style="12"/>
  </cols>
  <sheetData>
    <row r="2" spans="1:17">
      <c r="M2" s="51" t="s">
        <v>78</v>
      </c>
      <c r="N2" s="51"/>
    </row>
    <row r="4" spans="1:17" ht="81.75" customHeight="1">
      <c r="A4" s="58" t="s">
        <v>0</v>
      </c>
      <c r="B4" s="58" t="s">
        <v>36</v>
      </c>
      <c r="C4" s="58" t="s">
        <v>37</v>
      </c>
      <c r="D4" s="58"/>
      <c r="E4" s="57" t="s">
        <v>38</v>
      </c>
      <c r="F4" s="57" t="s">
        <v>39</v>
      </c>
      <c r="G4" s="57" t="s">
        <v>40</v>
      </c>
      <c r="H4" s="57" t="s">
        <v>41</v>
      </c>
      <c r="I4" s="58" t="s">
        <v>42</v>
      </c>
      <c r="J4" s="58"/>
      <c r="K4" s="60" t="s">
        <v>43</v>
      </c>
      <c r="L4" s="62" t="s">
        <v>44</v>
      </c>
      <c r="M4" s="62" t="s">
        <v>45</v>
      </c>
      <c r="N4" s="58" t="s">
        <v>46</v>
      </c>
      <c r="O4" s="52" t="s">
        <v>47</v>
      </c>
      <c r="P4" s="55" t="s">
        <v>48</v>
      </c>
      <c r="Q4" s="57" t="s">
        <v>49</v>
      </c>
    </row>
    <row r="5" spans="1:17" ht="18.75" customHeight="1">
      <c r="A5" s="58"/>
      <c r="B5" s="58"/>
      <c r="C5" s="57" t="s">
        <v>50</v>
      </c>
      <c r="D5" s="57" t="s">
        <v>51</v>
      </c>
      <c r="E5" s="58"/>
      <c r="F5" s="58"/>
      <c r="G5" s="58"/>
      <c r="H5" s="58"/>
      <c r="I5" s="57" t="s">
        <v>52</v>
      </c>
      <c r="J5" s="57" t="s">
        <v>53</v>
      </c>
      <c r="K5" s="61"/>
      <c r="L5" s="63"/>
      <c r="M5" s="63"/>
      <c r="N5" s="58"/>
      <c r="O5" s="53"/>
      <c r="P5" s="56"/>
      <c r="Q5" s="58"/>
    </row>
    <row r="6" spans="1:17" ht="152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61"/>
      <c r="L6" s="63"/>
      <c r="M6" s="63"/>
      <c r="N6" s="58"/>
      <c r="O6" s="54"/>
      <c r="P6" s="56"/>
      <c r="Q6" s="58"/>
    </row>
    <row r="7" spans="1:17" ht="26.25">
      <c r="A7" s="59"/>
      <c r="B7" s="59"/>
      <c r="C7" s="59"/>
      <c r="D7" s="59"/>
      <c r="E7" s="58"/>
      <c r="F7" s="59"/>
      <c r="G7" s="59"/>
      <c r="H7" s="22" t="s">
        <v>32</v>
      </c>
      <c r="I7" s="22" t="s">
        <v>32</v>
      </c>
      <c r="J7" s="22" t="s">
        <v>32</v>
      </c>
      <c r="K7" s="23" t="s">
        <v>54</v>
      </c>
      <c r="L7" s="64"/>
      <c r="M7" s="64"/>
      <c r="N7" s="59"/>
      <c r="O7" s="22" t="s">
        <v>30</v>
      </c>
      <c r="P7" s="24" t="s">
        <v>55</v>
      </c>
      <c r="Q7" s="22" t="s">
        <v>55</v>
      </c>
    </row>
    <row r="8" spans="1:17" ht="26.25">
      <c r="A8" s="25">
        <v>1</v>
      </c>
      <c r="B8" s="25">
        <v>2</v>
      </c>
      <c r="C8" s="25">
        <v>3</v>
      </c>
      <c r="D8" s="25">
        <v>4</v>
      </c>
      <c r="E8" s="26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7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</row>
    <row r="9" spans="1:17" ht="26.25">
      <c r="A9" s="18" t="s">
        <v>72</v>
      </c>
      <c r="B9" s="19"/>
      <c r="C9" s="28" t="s">
        <v>34</v>
      </c>
      <c r="D9" s="28" t="s">
        <v>34</v>
      </c>
      <c r="E9" s="16" t="s">
        <v>34</v>
      </c>
      <c r="F9" s="28" t="s">
        <v>34</v>
      </c>
      <c r="G9" s="28" t="s">
        <v>34</v>
      </c>
      <c r="H9" s="20">
        <v>479.6</v>
      </c>
      <c r="I9" s="20">
        <v>319.5</v>
      </c>
      <c r="J9" s="20">
        <v>266.10000000000002</v>
      </c>
      <c r="K9" s="29">
        <v>28</v>
      </c>
      <c r="L9" s="16" t="s">
        <v>34</v>
      </c>
      <c r="M9" s="16" t="s">
        <v>34</v>
      </c>
      <c r="N9" s="16" t="s">
        <v>34</v>
      </c>
      <c r="O9" s="20">
        <v>1327752.8799999999</v>
      </c>
      <c r="P9" s="30">
        <f>O9/H9</f>
        <v>2768.4588824020011</v>
      </c>
      <c r="Q9" s="30">
        <v>4681.7639699749789</v>
      </c>
    </row>
    <row r="10" spans="1:17" ht="26.25">
      <c r="A10" s="21">
        <v>1</v>
      </c>
      <c r="B10" s="19" t="s">
        <v>69</v>
      </c>
      <c r="C10" s="28">
        <v>1959</v>
      </c>
      <c r="D10" s="28"/>
      <c r="E10" s="16" t="s">
        <v>68</v>
      </c>
      <c r="F10" s="28">
        <v>2</v>
      </c>
      <c r="G10" s="28">
        <v>2</v>
      </c>
      <c r="H10" s="20">
        <v>479.6</v>
      </c>
      <c r="I10" s="20">
        <v>319.5</v>
      </c>
      <c r="J10" s="20">
        <v>266.10000000000002</v>
      </c>
      <c r="K10" s="29">
        <v>28</v>
      </c>
      <c r="L10" s="16" t="s">
        <v>57</v>
      </c>
      <c r="M10" s="16" t="s">
        <v>58</v>
      </c>
      <c r="N10" s="16" t="s">
        <v>75</v>
      </c>
      <c r="O10" s="20">
        <v>1327752.8799999999</v>
      </c>
      <c r="P10" s="30">
        <v>2768.4588824020011</v>
      </c>
      <c r="Q10" s="30">
        <v>4681.7639699749789</v>
      </c>
    </row>
    <row r="11" spans="1:17" ht="26.25">
      <c r="A11" s="18" t="s">
        <v>73</v>
      </c>
      <c r="B11" s="19"/>
      <c r="C11" s="28" t="s">
        <v>34</v>
      </c>
      <c r="D11" s="28" t="s">
        <v>34</v>
      </c>
      <c r="E11" s="16" t="s">
        <v>34</v>
      </c>
      <c r="F11" s="28" t="s">
        <v>34</v>
      </c>
      <c r="G11" s="28" t="s">
        <v>34</v>
      </c>
      <c r="H11" s="20">
        <v>554.29</v>
      </c>
      <c r="I11" s="20">
        <v>509.99</v>
      </c>
      <c r="J11" s="20">
        <v>509.99</v>
      </c>
      <c r="K11" s="29">
        <v>20</v>
      </c>
      <c r="L11" s="16" t="s">
        <v>34</v>
      </c>
      <c r="M11" s="16" t="s">
        <v>34</v>
      </c>
      <c r="N11" s="16" t="s">
        <v>34</v>
      </c>
      <c r="O11" s="20">
        <v>2498534.5099999998</v>
      </c>
      <c r="P11" s="30">
        <v>4507.6305002796371</v>
      </c>
      <c r="Q11" s="30">
        <v>9702.297741976221</v>
      </c>
    </row>
    <row r="12" spans="1:17" ht="52.5">
      <c r="A12" s="21">
        <v>1</v>
      </c>
      <c r="B12" s="19" t="s">
        <v>70</v>
      </c>
      <c r="C12" s="28">
        <v>1956</v>
      </c>
      <c r="D12" s="28"/>
      <c r="E12" s="16" t="s">
        <v>56</v>
      </c>
      <c r="F12" s="28">
        <v>2</v>
      </c>
      <c r="G12" s="28">
        <v>1</v>
      </c>
      <c r="H12" s="20">
        <v>554.29</v>
      </c>
      <c r="I12" s="20">
        <v>509.99</v>
      </c>
      <c r="J12" s="20">
        <v>509.99</v>
      </c>
      <c r="K12" s="29">
        <v>20</v>
      </c>
      <c r="L12" s="16" t="s">
        <v>57</v>
      </c>
      <c r="M12" s="16" t="s">
        <v>58</v>
      </c>
      <c r="N12" s="16" t="s">
        <v>76</v>
      </c>
      <c r="O12" s="20">
        <v>2498534.5099999998</v>
      </c>
      <c r="P12" s="30">
        <v>4507.6305002796371</v>
      </c>
      <c r="Q12" s="30">
        <v>9702.297741976221</v>
      </c>
    </row>
    <row r="13" spans="1:17" ht="26.25">
      <c r="A13" s="18" t="s">
        <v>74</v>
      </c>
      <c r="B13" s="19"/>
      <c r="C13" s="28" t="s">
        <v>34</v>
      </c>
      <c r="D13" s="28" t="s">
        <v>34</v>
      </c>
      <c r="E13" s="16" t="s">
        <v>34</v>
      </c>
      <c r="F13" s="28" t="s">
        <v>34</v>
      </c>
      <c r="G13" s="28" t="s">
        <v>34</v>
      </c>
      <c r="H13" s="20">
        <v>1556</v>
      </c>
      <c r="I13" s="20">
        <v>871.6</v>
      </c>
      <c r="J13" s="20">
        <v>871.6</v>
      </c>
      <c r="K13" s="29">
        <v>38</v>
      </c>
      <c r="L13" s="16" t="s">
        <v>34</v>
      </c>
      <c r="M13" s="16" t="s">
        <v>34</v>
      </c>
      <c r="N13" s="16" t="s">
        <v>34</v>
      </c>
      <c r="O13" s="20">
        <v>2906485.05</v>
      </c>
      <c r="P13" s="30">
        <v>1867.9209832904883</v>
      </c>
      <c r="Q13" s="30">
        <v>3018.2009398457581</v>
      </c>
    </row>
    <row r="14" spans="1:17" ht="26.25">
      <c r="A14" s="21">
        <v>1</v>
      </c>
      <c r="B14" s="19" t="s">
        <v>71</v>
      </c>
      <c r="C14" s="28">
        <v>1977</v>
      </c>
      <c r="D14" s="28"/>
      <c r="E14" s="16" t="s">
        <v>56</v>
      </c>
      <c r="F14" s="28">
        <v>2</v>
      </c>
      <c r="G14" s="28">
        <v>3</v>
      </c>
      <c r="H14" s="20">
        <v>1556</v>
      </c>
      <c r="I14" s="20">
        <v>871.6</v>
      </c>
      <c r="J14" s="20">
        <v>871.6</v>
      </c>
      <c r="K14" s="29">
        <v>38</v>
      </c>
      <c r="L14" s="16" t="s">
        <v>57</v>
      </c>
      <c r="M14" s="16" t="s">
        <v>58</v>
      </c>
      <c r="N14" s="16" t="s">
        <v>75</v>
      </c>
      <c r="O14" s="20">
        <v>2906485.05</v>
      </c>
      <c r="P14" s="30">
        <v>1867.9209832904883</v>
      </c>
      <c r="Q14" s="30">
        <v>3018.2009398457581</v>
      </c>
    </row>
  </sheetData>
  <mergeCells count="20">
    <mergeCell ref="A4:A7"/>
    <mergeCell ref="B4:B7"/>
    <mergeCell ref="C4:D4"/>
    <mergeCell ref="E4:E7"/>
    <mergeCell ref="F4:F7"/>
    <mergeCell ref="M2:N2"/>
    <mergeCell ref="O4:O6"/>
    <mergeCell ref="P4:P6"/>
    <mergeCell ref="Q4:Q6"/>
    <mergeCell ref="C5:C7"/>
    <mergeCell ref="D5:D7"/>
    <mergeCell ref="I5:I6"/>
    <mergeCell ref="J5:J6"/>
    <mergeCell ref="H4:H6"/>
    <mergeCell ref="I4:J4"/>
    <mergeCell ref="K4:K6"/>
    <mergeCell ref="L4:L7"/>
    <mergeCell ref="M4:M7"/>
    <mergeCell ref="N4:N7"/>
    <mergeCell ref="G4:G7"/>
  </mergeCells>
  <pageMargins left="0" right="0" top="0" bottom="0" header="0" footer="0"/>
  <pageSetup paperSize="9" scale="2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="77" zoomScaleNormal="77" workbookViewId="0">
      <selection sqref="A1:B21"/>
    </sheetView>
  </sheetViews>
  <sheetFormatPr defaultRowHeight="15"/>
  <cols>
    <col min="1" max="1" width="53.5703125" customWidth="1"/>
    <col min="2" max="2" width="42.85546875" bestFit="1" customWidth="1"/>
  </cols>
  <sheetData>
    <row r="1" spans="1:2" s="8" customFormat="1"/>
    <row r="2" spans="1:2" s="8" customFormat="1">
      <c r="A2" s="66" t="s">
        <v>79</v>
      </c>
      <c r="B2" s="66"/>
    </row>
    <row r="3" spans="1:2" ht="119.25" customHeight="1">
      <c r="A3" s="65" t="s">
        <v>80</v>
      </c>
      <c r="B3" s="65"/>
    </row>
    <row r="4" spans="1:2" s="7" customFormat="1" ht="37.5">
      <c r="A4" s="5" t="s">
        <v>59</v>
      </c>
      <c r="B4" s="5" t="s">
        <v>60</v>
      </c>
    </row>
    <row r="5" spans="1:2" s="7" customFormat="1" ht="18.75">
      <c r="A5" s="6" t="s">
        <v>61</v>
      </c>
      <c r="B5" s="4">
        <v>1327752.8799999999</v>
      </c>
    </row>
    <row r="6" spans="1:2" s="7" customFormat="1" ht="56.25">
      <c r="A6" s="10" t="s">
        <v>62</v>
      </c>
      <c r="B6" s="2">
        <v>0</v>
      </c>
    </row>
    <row r="7" spans="1:2" s="7" customFormat="1" ht="18.75">
      <c r="A7" s="10" t="s">
        <v>63</v>
      </c>
      <c r="B7" s="2">
        <v>53865.710000000006</v>
      </c>
    </row>
    <row r="8" spans="1:2" s="7" customFormat="1" ht="18.75">
      <c r="A8" s="10" t="s">
        <v>64</v>
      </c>
      <c r="B8" s="2">
        <v>53865.710000000006</v>
      </c>
    </row>
    <row r="9" spans="1:2" s="7" customFormat="1" ht="18.75">
      <c r="A9" s="10" t="s">
        <v>65</v>
      </c>
      <c r="B9" s="11">
        <f>B5-B6-B7-B8</f>
        <v>1220021.46</v>
      </c>
    </row>
    <row r="10" spans="1:2" ht="37.5">
      <c r="A10" s="5" t="s">
        <v>59</v>
      </c>
      <c r="B10" s="5" t="s">
        <v>66</v>
      </c>
    </row>
    <row r="11" spans="1:2" ht="18.75">
      <c r="A11" s="6" t="s">
        <v>61</v>
      </c>
      <c r="B11" s="4">
        <v>2498534.5099999998</v>
      </c>
    </row>
    <row r="12" spans="1:2" ht="56.25">
      <c r="A12" s="10" t="s">
        <v>62</v>
      </c>
      <c r="B12" s="2">
        <v>0</v>
      </c>
    </row>
    <row r="13" spans="1:2" ht="18.75">
      <c r="A13" s="10" t="s">
        <v>63</v>
      </c>
      <c r="B13" s="2">
        <v>0</v>
      </c>
    </row>
    <row r="14" spans="1:2" ht="18.75">
      <c r="A14" s="10" t="s">
        <v>64</v>
      </c>
      <c r="B14" s="2">
        <v>0</v>
      </c>
    </row>
    <row r="15" spans="1:2" ht="18.75">
      <c r="A15" s="10" t="s">
        <v>65</v>
      </c>
      <c r="B15" s="11">
        <f>B11-B12-B13-B14</f>
        <v>2498534.5099999998</v>
      </c>
    </row>
    <row r="16" spans="1:2" ht="37.5">
      <c r="A16" s="5" t="s">
        <v>59</v>
      </c>
      <c r="B16" s="5" t="s">
        <v>67</v>
      </c>
    </row>
    <row r="17" spans="1:2" ht="18.75">
      <c r="A17" s="6" t="s">
        <v>61</v>
      </c>
      <c r="B17" s="4">
        <v>2906485.05</v>
      </c>
    </row>
    <row r="18" spans="1:2" ht="56.25">
      <c r="A18" s="10" t="s">
        <v>62</v>
      </c>
      <c r="B18" s="2">
        <v>0</v>
      </c>
    </row>
    <row r="19" spans="1:2" ht="18.75">
      <c r="A19" s="10" t="s">
        <v>63</v>
      </c>
      <c r="B19" s="2">
        <v>0</v>
      </c>
    </row>
    <row r="20" spans="1:2" ht="18.75">
      <c r="A20" s="10" t="s">
        <v>64</v>
      </c>
      <c r="B20" s="2">
        <v>0</v>
      </c>
    </row>
    <row r="21" spans="1:2" ht="18.75">
      <c r="A21" s="10" t="s">
        <v>65</v>
      </c>
      <c r="B21" s="11">
        <f>B17-B18-B19-B20</f>
        <v>2906485.05</v>
      </c>
    </row>
  </sheetData>
  <mergeCells count="2">
    <mergeCell ref="A3:B3"/>
    <mergeCell ref="A2:B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Владелец</cp:lastModifiedBy>
  <cp:lastPrinted>2020-01-14T12:51:33Z</cp:lastPrinted>
  <dcterms:created xsi:type="dcterms:W3CDTF">2018-11-14T07:58:26Z</dcterms:created>
  <dcterms:modified xsi:type="dcterms:W3CDTF">2020-01-14T12:52:38Z</dcterms:modified>
</cp:coreProperties>
</file>